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340" activeTab="0"/>
  </bookViews>
  <sheets>
    <sheet name="71 Importes retribuc accion his" sheetId="1" r:id="rId1"/>
  </sheets>
  <definedNames/>
  <calcPr fullCalcOnLoad="1"/>
</workbook>
</file>

<file path=xl/sharedStrings.xml><?xml version="1.0" encoding="utf-8"?>
<sst xmlns="http://schemas.openxmlformats.org/spreadsheetml/2006/main" count="16" uniqueCount="12">
  <si>
    <r>
      <t xml:space="preserve">Dividendos / </t>
    </r>
    <r>
      <rPr>
        <b/>
        <sz val="9"/>
        <color indexed="10"/>
        <rFont val="Arial"/>
        <family val="2"/>
      </rPr>
      <t>Dividends</t>
    </r>
  </si>
  <si>
    <r>
      <t xml:space="preserve">Devolución de Primas de Emisión / </t>
    </r>
    <r>
      <rPr>
        <b/>
        <sz val="9"/>
        <color indexed="10"/>
        <rFont val="Arial"/>
        <family val="2"/>
      </rPr>
      <t>Refund of issue premiun</t>
    </r>
  </si>
  <si>
    <r>
      <t xml:space="preserve">Reducción de nominal con devolución de aportaciones / </t>
    </r>
    <r>
      <rPr>
        <b/>
        <sz val="9"/>
        <color indexed="10"/>
        <rFont val="Arial"/>
        <family val="2"/>
      </rPr>
      <t>Capital decrease by refund of equity capital</t>
    </r>
  </si>
  <si>
    <t>Total</t>
  </si>
  <si>
    <t>%</t>
  </si>
  <si>
    <t>-</t>
  </si>
  <si>
    <t xml:space="preserve"> </t>
  </si>
  <si>
    <r>
      <t xml:space="preserve">RETRIBUCIÓN AL ACCIONISTA. Dividendos y otros pagos efectuados por las empresas cotizadas. Importes brutos (millones de euros) / </t>
    </r>
    <r>
      <rPr>
        <b/>
        <sz val="11"/>
        <color indexed="10"/>
        <rFont val="Arial"/>
        <family val="2"/>
      </rPr>
      <t>PAYMENT TO SHAREHOLDERS.Dividends and other payments by listed companies. Gross Amounts (euros, in millions)</t>
    </r>
  </si>
  <si>
    <r>
      <rPr>
        <b/>
        <i/>
        <sz val="8"/>
        <rFont val="Arial"/>
        <family val="2"/>
      </rPr>
      <t>Nota:</t>
    </r>
    <r>
      <rPr>
        <i/>
        <sz val="8"/>
        <rFont val="Arial"/>
        <family val="2"/>
      </rPr>
      <t xml:space="preserve"> En 2009,2010, 2011, 2012 y 2013 la cifra de dividendos incluye el total pagado bajo la fórmula de dividendo opción o script dividendo, es decir, tanto  lo cobrado por los accionistas que venden sus derechos a la empresa, como el equivalente monetario a los derechos que son ejercitados /   </t>
    </r>
    <r>
      <rPr>
        <i/>
        <sz val="8"/>
        <color indexed="10"/>
        <rFont val="Arial"/>
        <family val="2"/>
      </rPr>
      <t xml:space="preserve">In 2009,2010and 2011 the amount of dividends includes the total amount paid in script dividends, both the exercised subscription rights and those not exercised with a monetary value </t>
    </r>
  </si>
  <si>
    <t>Detalle de Dividendos año 2013</t>
  </si>
  <si>
    <t>Consulte Informe de Mercado 2013</t>
  </si>
  <si>
    <t>Consulte el Informe Formulas de Remuneración al accionista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</si>
</sst>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9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/>
      <right style="medium"/>
      <top/>
      <bottom style="thin"/>
    </border>
    <border>
      <left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Border="0">
      <alignment horizontal="center" vertical="center" wrapText="1"/>
      <protection/>
    </xf>
    <xf numFmtId="14" fontId="4" fillId="21" borderId="2">
      <alignment horizontal="center" vertical="center" wrapText="1"/>
      <protection/>
    </xf>
    <xf numFmtId="0" fontId="36" fillId="22" borderId="3" applyNumberFormat="0" applyAlignment="0" applyProtection="0"/>
    <xf numFmtId="0" fontId="37" fillId="23" borderId="4" applyNumberFormat="0" applyAlignment="0" applyProtection="0"/>
    <xf numFmtId="0" fontId="38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30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0" fillId="33" borderId="6" applyNumberFormat="0" applyFont="0" applyAlignment="0" applyProtection="0"/>
    <xf numFmtId="4" fontId="7" fillId="0" borderId="0" applyBorder="0">
      <alignment/>
      <protection/>
    </xf>
    <xf numFmtId="3" fontId="7" fillId="0" borderId="0" applyBorder="0">
      <alignment/>
      <protection/>
    </xf>
    <xf numFmtId="9" fontId="0" fillId="0" borderId="0" applyFont="0" applyFill="0" applyBorder="0" applyAlignment="0" applyProtection="0"/>
    <xf numFmtId="0" fontId="45" fillId="22" borderId="7" applyNumberFormat="0" applyAlignment="0" applyProtection="0"/>
    <xf numFmtId="49" fontId="7" fillId="0" borderId="0" applyNumberFormat="0" applyBorder="0">
      <alignment horizontal="left"/>
      <protection/>
    </xf>
    <xf numFmtId="0" fontId="46" fillId="0" borderId="0" applyNumberFormat="0" applyFill="0" applyBorder="0" applyAlignment="0" applyProtection="0"/>
    <xf numFmtId="0" fontId="4" fillId="0" borderId="0" applyFont="0" applyAlignment="0">
      <protection/>
    </xf>
    <xf numFmtId="0" fontId="47" fillId="0" borderId="0" applyNumberFormat="0" applyFill="0" applyBorder="0" applyAlignment="0" applyProtection="0"/>
    <xf numFmtId="0" fontId="48" fillId="0" borderId="0" applyNumberFormat="0" applyBorder="0">
      <alignment horizontal="left" vertical="center" wrapText="1"/>
      <protection/>
    </xf>
    <xf numFmtId="0" fontId="2" fillId="34" borderId="8">
      <alignment horizontal="left" wrapText="1"/>
      <protection/>
    </xf>
    <xf numFmtId="0" fontId="49" fillId="34" borderId="9">
      <alignment horizontal="left" wrapText="1"/>
      <protection/>
    </xf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39" fillId="0" borderId="12" applyNumberFormat="0" applyFill="0" applyAlignment="0" applyProtection="0"/>
    <xf numFmtId="0" fontId="53" fillId="0" borderId="13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17" xfId="0" applyFont="1" applyBorder="1" applyAlignment="1">
      <alignment horizontal="left"/>
    </xf>
    <xf numFmtId="4" fontId="7" fillId="0" borderId="1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left"/>
    </xf>
    <xf numFmtId="4" fontId="7" fillId="0" borderId="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22" xfId="0" applyFont="1" applyBorder="1" applyAlignment="1">
      <alignment horizontal="left"/>
    </xf>
    <xf numFmtId="4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54" fillId="0" borderId="0" xfId="0" applyFont="1" applyAlignment="1">
      <alignment/>
    </xf>
    <xf numFmtId="4" fontId="54" fillId="0" borderId="0" xfId="0" applyNumberFormat="1" applyFont="1" applyAlignment="1">
      <alignment/>
    </xf>
    <xf numFmtId="0" fontId="0" fillId="0" borderId="0" xfId="0" applyFont="1" applyAlignment="1">
      <alignment/>
    </xf>
    <xf numFmtId="0" fontId="41" fillId="0" borderId="0" xfId="47" applyAlignment="1" applyProtection="1">
      <alignment/>
      <protection/>
    </xf>
    <xf numFmtId="0" fontId="41" fillId="0" borderId="0" xfId="47" applyFill="1" applyBorder="1" applyAlignment="1" applyProtection="1">
      <alignment horizontal="center" vertical="center" wrapText="1"/>
      <protection/>
    </xf>
    <xf numFmtId="0" fontId="2" fillId="34" borderId="17" xfId="65" applyBorder="1" applyAlignment="1">
      <alignment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9" fillId="0" borderId="14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26" xfId="0" applyFont="1" applyBorder="1" applyAlignment="1">
      <alignment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ING" xfId="34"/>
    <cellStyle name="Cabeceras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numero" xfId="56"/>
    <cellStyle name="numero sin decimales" xfId="57"/>
    <cellStyle name="Percent" xfId="58"/>
    <cellStyle name="Salida" xfId="59"/>
    <cellStyle name="Texto" xfId="60"/>
    <cellStyle name="Texto de advertencia" xfId="61"/>
    <cellStyle name="Texto destacado" xfId="62"/>
    <cellStyle name="Texto explicativo" xfId="63"/>
    <cellStyle name="Texto ING" xfId="64"/>
    <cellStyle name="Titular" xfId="65"/>
    <cellStyle name="Titular ING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ublicaciones.bolsasymercados.es/otras/informedividendos/index.html" TargetMode="External" /><Relationship Id="rId2" Type="http://schemas.openxmlformats.org/officeDocument/2006/relationships/hyperlink" Target="http://publicaciones.bolsasymercados.es/otras/informemercado2013/index.html" TargetMode="External" /><Relationship Id="rId3" Type="http://schemas.openxmlformats.org/officeDocument/2006/relationships/hyperlink" Target="http://www.bolsamadrid.es/esp/aspx/Empresas/OperFinancieras/Dividendos.aspx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pane xSplit="1" ySplit="2" topLeftCell="D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0" sqref="D20"/>
    </sheetView>
  </sheetViews>
  <sheetFormatPr defaultColWidth="11.421875" defaultRowHeight="12.75"/>
  <cols>
    <col min="1" max="1" width="18.8515625" style="0" customWidth="1"/>
    <col min="2" max="2" width="13.57421875" style="0" customWidth="1"/>
    <col min="3" max="3" width="19.140625" style="0" customWidth="1"/>
    <col min="4" max="4" width="28.57421875" style="0" customWidth="1"/>
    <col min="5" max="5" width="14.28125" style="0" customWidth="1"/>
    <col min="6" max="6" width="10.00390625" style="0" customWidth="1"/>
    <col min="7" max="7" width="5.28125" style="0" customWidth="1"/>
    <col min="8" max="8" width="51.57421875" style="0" customWidth="1"/>
    <col min="9" max="9" width="6.421875" style="0" customWidth="1"/>
  </cols>
  <sheetData>
    <row r="1" spans="1:6" ht="51.75" customHeight="1" thickBot="1">
      <c r="A1" s="22" t="s">
        <v>7</v>
      </c>
      <c r="B1" s="23"/>
      <c r="C1" s="23"/>
      <c r="D1" s="23"/>
      <c r="E1" s="23"/>
      <c r="F1" s="24"/>
    </row>
    <row r="2" spans="1:8" s="5" customFormat="1" ht="48" customHeight="1" thickBot="1">
      <c r="A2" s="1"/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  <c r="G2" s="4"/>
      <c r="H2" s="21" t="s">
        <v>10</v>
      </c>
    </row>
    <row r="3" spans="1:6" ht="12.75">
      <c r="A3" s="6">
        <v>2000</v>
      </c>
      <c r="B3" s="7">
        <v>7011.7</v>
      </c>
      <c r="C3" s="7">
        <v>51.23</v>
      </c>
      <c r="D3" s="7">
        <v>323.43</v>
      </c>
      <c r="E3" s="7">
        <v>7386.36</v>
      </c>
      <c r="F3" s="8"/>
    </row>
    <row r="4" spans="1:8" ht="12.75">
      <c r="A4" s="9">
        <v>2001</v>
      </c>
      <c r="B4" s="10">
        <v>8475.14</v>
      </c>
      <c r="C4" s="10">
        <v>42.04</v>
      </c>
      <c r="D4" s="10">
        <v>217.17</v>
      </c>
      <c r="E4" s="10">
        <v>8734.35</v>
      </c>
      <c r="F4" s="11">
        <v>18.24971975370819</v>
      </c>
      <c r="H4" s="20" t="s">
        <v>9</v>
      </c>
    </row>
    <row r="5" spans="1:8" ht="12.75">
      <c r="A5" s="9">
        <v>2002</v>
      </c>
      <c r="B5" s="10">
        <v>8446.78</v>
      </c>
      <c r="C5" s="10">
        <v>28.78</v>
      </c>
      <c r="D5" s="10">
        <v>223.79</v>
      </c>
      <c r="E5" s="10">
        <v>8699.35</v>
      </c>
      <c r="F5" s="11">
        <v>-0.40071671045927815</v>
      </c>
      <c r="H5" s="20" t="s">
        <v>11</v>
      </c>
    </row>
    <row r="6" spans="1:6" ht="12.75">
      <c r="A6" s="9">
        <v>2003</v>
      </c>
      <c r="B6" s="10">
        <v>9411.5</v>
      </c>
      <c r="C6" s="10">
        <v>2480.76</v>
      </c>
      <c r="D6" s="10">
        <v>272.96</v>
      </c>
      <c r="E6" s="10">
        <v>12165.22</v>
      </c>
      <c r="F6" s="11">
        <v>39.840562800669005</v>
      </c>
    </row>
    <row r="7" spans="1:6" ht="12.75">
      <c r="A7" s="9">
        <v>2004</v>
      </c>
      <c r="B7" s="10">
        <v>11678.02</v>
      </c>
      <c r="C7" s="10">
        <v>2288.84</v>
      </c>
      <c r="D7" s="10">
        <v>208.54</v>
      </c>
      <c r="E7" s="10">
        <v>14175.4</v>
      </c>
      <c r="F7" s="11">
        <v>16.523992167835843</v>
      </c>
    </row>
    <row r="8" spans="1:6" ht="12.75">
      <c r="A8" s="9">
        <v>2005</v>
      </c>
      <c r="B8" s="10">
        <v>14435.72</v>
      </c>
      <c r="C8" s="10">
        <v>4463.76</v>
      </c>
      <c r="D8" s="10">
        <v>223.99</v>
      </c>
      <c r="E8" s="10">
        <v>19123.47</v>
      </c>
      <c r="F8" s="11">
        <v>34.90603439761841</v>
      </c>
    </row>
    <row r="9" spans="1:6" ht="12.75">
      <c r="A9" s="9">
        <v>2006</v>
      </c>
      <c r="B9" s="10">
        <v>21809.71</v>
      </c>
      <c r="C9" s="10">
        <v>513.02</v>
      </c>
      <c r="D9" s="10">
        <v>761.24</v>
      </c>
      <c r="E9" s="10">
        <v>23083.97</v>
      </c>
      <c r="F9" s="11">
        <v>20.71015354430969</v>
      </c>
    </row>
    <row r="10" spans="1:8" ht="12.75">
      <c r="A10" s="9">
        <v>2007</v>
      </c>
      <c r="B10" s="10">
        <v>23338.92</v>
      </c>
      <c r="C10" s="10">
        <v>126.62</v>
      </c>
      <c r="D10" s="10" t="s">
        <v>5</v>
      </c>
      <c r="E10" s="10">
        <v>23465.539999999997</v>
      </c>
      <c r="F10" s="11">
        <v>1.6529652395146854</v>
      </c>
      <c r="H10" s="12" t="s">
        <v>6</v>
      </c>
    </row>
    <row r="11" spans="1:9" ht="12.75">
      <c r="A11" s="9">
        <v>2008</v>
      </c>
      <c r="B11" s="10">
        <v>28065</v>
      </c>
      <c r="C11" s="10">
        <v>346.56</v>
      </c>
      <c r="D11" s="10" t="s">
        <v>5</v>
      </c>
      <c r="E11" s="10">
        <v>28411.56</v>
      </c>
      <c r="F11" s="11">
        <v>21.077801746731623</v>
      </c>
      <c r="G11" s="12" t="s">
        <v>6</v>
      </c>
      <c r="H11" s="12"/>
      <c r="I11" s="12" t="s">
        <v>6</v>
      </c>
    </row>
    <row r="12" spans="1:9" ht="12.75">
      <c r="A12" s="9">
        <v>2009</v>
      </c>
      <c r="B12" s="10">
        <v>32298.14</v>
      </c>
      <c r="C12" s="10">
        <v>1590.26</v>
      </c>
      <c r="D12" s="10">
        <v>3.83</v>
      </c>
      <c r="E12" s="10">
        <v>33892.23</v>
      </c>
      <c r="F12" s="11">
        <v>19.29028184302446</v>
      </c>
      <c r="G12" s="12"/>
      <c r="H12" s="12"/>
      <c r="I12" s="12"/>
    </row>
    <row r="13" spans="1:9" ht="12.75">
      <c r="A13" s="9">
        <v>2010</v>
      </c>
      <c r="B13" s="10">
        <v>24288.33</v>
      </c>
      <c r="C13" s="10">
        <v>295.26</v>
      </c>
      <c r="D13" s="10">
        <v>9.32</v>
      </c>
      <c r="E13" s="10">
        <v>24592.91</v>
      </c>
      <c r="F13" s="11">
        <v>-27.437911285271</v>
      </c>
      <c r="G13" s="12"/>
      <c r="H13" s="12"/>
      <c r="I13" s="12"/>
    </row>
    <row r="14" spans="1:9" ht="12.75">
      <c r="A14" s="9">
        <v>2011</v>
      </c>
      <c r="B14" s="10">
        <v>28212.84</v>
      </c>
      <c r="C14" s="10">
        <v>5432.79</v>
      </c>
      <c r="D14" s="10">
        <v>13.51</v>
      </c>
      <c r="E14" s="10">
        <v>33659.14</v>
      </c>
      <c r="F14" s="11">
        <v>36.87</v>
      </c>
      <c r="G14" s="12"/>
      <c r="H14" s="12"/>
      <c r="I14" s="12"/>
    </row>
    <row r="15" spans="1:9" ht="13.5" thickBot="1">
      <c r="A15" s="13">
        <v>2012</v>
      </c>
      <c r="B15" s="14">
        <v>26768.81</v>
      </c>
      <c r="C15" s="14">
        <v>384.46</v>
      </c>
      <c r="D15" s="14" t="s">
        <v>5</v>
      </c>
      <c r="E15" s="14">
        <v>27153.27</v>
      </c>
      <c r="F15" s="15">
        <v>-19.32</v>
      </c>
      <c r="G15" s="12"/>
      <c r="H15" s="12"/>
      <c r="I15" s="12"/>
    </row>
    <row r="16" spans="1:6" ht="13.5" thickBot="1">
      <c r="A16" s="13">
        <v>2013</v>
      </c>
      <c r="B16" s="14">
        <v>23262.57</v>
      </c>
      <c r="C16" s="14">
        <v>132.62</v>
      </c>
      <c r="D16" s="14">
        <v>19.23</v>
      </c>
      <c r="E16" s="14">
        <f>B16+C16+D16</f>
        <v>23414.42</v>
      </c>
      <c r="F16" s="15">
        <v>-13.77</v>
      </c>
    </row>
    <row r="17" spans="1:6" ht="54" customHeight="1" thickBot="1">
      <c r="A17" s="25" t="s">
        <v>8</v>
      </c>
      <c r="B17" s="26"/>
      <c r="C17" s="26"/>
      <c r="D17" s="26"/>
      <c r="E17" s="26"/>
      <c r="F17" s="27"/>
    </row>
    <row r="18" spans="1:8" ht="12.75">
      <c r="A18" s="16"/>
      <c r="B18" s="16"/>
      <c r="C18" s="16"/>
      <c r="D18" s="16"/>
      <c r="E18" s="16"/>
      <c r="F18" s="16"/>
      <c r="H18" s="17"/>
    </row>
    <row r="19" spans="1:9" ht="12.75">
      <c r="A19" s="17"/>
      <c r="B19" s="18"/>
      <c r="C19" s="17"/>
      <c r="D19" s="17"/>
      <c r="E19" s="18"/>
      <c r="F19" s="17"/>
      <c r="G19" s="17"/>
      <c r="I19" s="19"/>
    </row>
    <row r="20" spans="1:4" ht="12.75">
      <c r="A20" s="17"/>
      <c r="B20" s="17"/>
      <c r="C20" s="17"/>
      <c r="D20" s="17"/>
    </row>
    <row r="21" spans="2:5" ht="12.75">
      <c r="B21" s="12"/>
      <c r="C21" s="12"/>
      <c r="E21" s="12"/>
    </row>
  </sheetData>
  <sheetProtection/>
  <mergeCells count="2">
    <mergeCell ref="A1:F1"/>
    <mergeCell ref="A17:F17"/>
  </mergeCells>
  <hyperlinks>
    <hyperlink ref="H5" r:id="rId1" display="Consulte el Informe Formulas de Remuneración al accionista"/>
    <hyperlink ref="H2" r:id="rId2" display="Consulte Informe de Mercado 2013"/>
    <hyperlink ref="H4" r:id="rId3" display="Detalle de Dividendos año 2013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jgarrido</dc:creator>
  <cp:keywords/>
  <dc:description/>
  <cp:lastModifiedBy>Mercedes Gómez-Jacinto Sotomayor</cp:lastModifiedBy>
  <dcterms:created xsi:type="dcterms:W3CDTF">2011-04-20T14:29:12Z</dcterms:created>
  <dcterms:modified xsi:type="dcterms:W3CDTF">2014-01-27T11:44:24Z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